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DF7325FE-450A-4594-B0B0-F49A9D497F77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<sst xmlns="http://schemas.openxmlformats.org/spreadsheetml/2006/main" count="50" uniqueCount="39">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</sst>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"РЭД"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150017Сумма по полю I К_ТОТ</v>
      </c>
      <c r="G4" s="3" t="str">
        <f>$B$6&amp;"Сумма по полю "&amp;G5</f>
        <v>150017Сумма по полю II К_ТОТ</v>
      </c>
      <c r="H4" s="3" t="str">
        <f>$B$6&amp;"Сумма по полю "&amp;H5</f>
        <v>150017Сумма по полю III К_ТОТ</v>
      </c>
      <c r="I4" s="3" t="str">
        <f>$B$6&amp;"Сумма по полю "&amp;I5</f>
        <v>150017Сумма по полю IV К_ТОТ</v>
      </c>
      <c r="J4" s="3"/>
      <c r="K4" s="3" t="str">
        <f>$B$6&amp;"Сумма по полю "&amp;K5</f>
        <v>150017Сумма по полю I С_ТОТ</v>
      </c>
      <c r="L4" s="3" t="str">
        <f>$B$6&amp;"Сумма по полю "&amp;L5</f>
        <v>150017Сумма по полю II С_ТОТ</v>
      </c>
      <c r="M4" s="3" t="str">
        <f>$B$6&amp;"Сумма по полю "&amp;M5</f>
        <v>150017Сумма по полю III С_ТОТ</v>
      </c>
      <c r="N4" s="3" t="str">
        <f>$B$6&amp;"Сумма по полю "&amp;N5</f>
        <v>150017Сумма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150017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91018906.791768</v>
      </c>
      <c r="K10" s="18">
        <v>22301254.324192002</v>
      </c>
      <c r="L10" s="18">
        <v>22929745.414191999</v>
      </c>
      <c r="M10" s="18">
        <v>22928367.024191998</v>
      </c>
      <c r="N10" s="18">
        <v>22859540.029192001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20170</v>
      </c>
      <c r="F12" s="11">
        <v>4666</v>
      </c>
      <c r="G12" s="11">
        <v>5169</v>
      </c>
      <c r="H12" s="11">
        <v>5168</v>
      </c>
      <c r="I12" s="11">
        <v>5167</v>
      </c>
      <c r="J12" s="19">
        <v>10396509</v>
      </c>
      <c r="K12" s="19">
        <v>2418955.38</v>
      </c>
      <c r="L12" s="19">
        <v>2659012.08</v>
      </c>
      <c r="M12" s="19">
        <v>2658583.1799999997</v>
      </c>
      <c r="N12" s="19">
        <v>2659958.36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20170</v>
      </c>
      <c r="F15" s="11">
        <v>4666</v>
      </c>
      <c r="G15" s="11">
        <v>5169</v>
      </c>
      <c r="H15" s="11">
        <v>5168</v>
      </c>
      <c r="I15" s="11">
        <v>5167</v>
      </c>
      <c r="J15" s="19">
        <v>10396509</v>
      </c>
      <c r="K15" s="19">
        <v>2418955.38</v>
      </c>
      <c r="L15" s="19">
        <v>2659012.08</v>
      </c>
      <c r="M15" s="19">
        <v>2658583.1799999997</v>
      </c>
      <c r="N15" s="19">
        <v>2659958.36</v>
      </c>
    </row>
    <row r="16" spans="2:14" ht="31.5" x14ac:dyDescent="0.25">
      <c r="B16" s="23"/>
      <c r="C16" s="8">
        <v>4</v>
      </c>
      <c r="D16" s="8" t="s">
        <v>13</v>
      </c>
      <c r="E16" s="11">
        <v>1540</v>
      </c>
      <c r="F16" s="11">
        <v>326</v>
      </c>
      <c r="G16" s="11">
        <v>412</v>
      </c>
      <c r="H16" s="11">
        <v>412</v>
      </c>
      <c r="I16" s="11">
        <v>390</v>
      </c>
      <c r="J16" s="19">
        <v>920026.79999999993</v>
      </c>
      <c r="K16" s="19">
        <v>192136.86</v>
      </c>
      <c r="L16" s="19">
        <v>248248.34</v>
      </c>
      <c r="M16" s="19">
        <v>248248.34</v>
      </c>
      <c r="N16" s="19">
        <v>231393.26</v>
      </c>
    </row>
    <row r="17" spans="2:14" ht="15.75" x14ac:dyDescent="0.25">
      <c r="B17" s="24"/>
      <c r="C17" s="8">
        <v>5</v>
      </c>
      <c r="D17" s="8" t="s">
        <v>14</v>
      </c>
      <c r="E17" s="11">
        <v>20720</v>
      </c>
      <c r="F17" s="11">
        <v>4911</v>
      </c>
      <c r="G17" s="11">
        <v>5269</v>
      </c>
      <c r="H17" s="11">
        <v>5268</v>
      </c>
      <c r="I17" s="11">
        <v>5272</v>
      </c>
      <c r="J17" s="19">
        <v>27549927</v>
      </c>
      <c r="K17" s="19">
        <v>6637680.6799999997</v>
      </c>
      <c r="L17" s="19">
        <v>6970003.5899999999</v>
      </c>
      <c r="M17" s="19">
        <v>6969054.0999999996</v>
      </c>
      <c r="N17" s="19">
        <v>6973188.6300000008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1350</v>
      </c>
      <c r="F18" s="11">
        <v>338</v>
      </c>
      <c r="G18" s="11">
        <v>338</v>
      </c>
      <c r="H18" s="11">
        <v>338</v>
      </c>
      <c r="I18" s="11">
        <v>336</v>
      </c>
      <c r="J18" s="19">
        <v>42000673.754999995</v>
      </c>
      <c r="K18" s="19">
        <v>10514538.844999999</v>
      </c>
      <c r="L18" s="19">
        <v>10514538.844999999</v>
      </c>
      <c r="M18" s="19">
        <v>10514538.844999999</v>
      </c>
      <c r="N18" s="19">
        <v>10457057.220000001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800</v>
      </c>
      <c r="F20" s="11">
        <v>200</v>
      </c>
      <c r="G20" s="11">
        <v>200</v>
      </c>
      <c r="H20" s="11">
        <v>200</v>
      </c>
      <c r="I20" s="11">
        <v>200</v>
      </c>
      <c r="J20" s="19">
        <v>10151770.236768002</v>
      </c>
      <c r="K20" s="19">
        <v>2537942.5591920004</v>
      </c>
      <c r="L20" s="19">
        <v>2537942.5591920004</v>
      </c>
      <c r="M20" s="19">
        <v>2537942.5591920004</v>
      </c>
      <c r="N20" s="19">
        <v>2537942.5591920004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2020-01-16T17:43:03Z</dcterms:modified>
</cp:coreProperties>
</file>